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ctions" sheetId="1" state="visible" r:id="rId1"/>
    <sheet xmlns:r="http://schemas.openxmlformats.org/officeDocument/2006/relationships" name="Responses" sheetId="2" state="visible" r:id="rId2"/>
    <sheet xmlns:r="http://schemas.openxmlformats.org/officeDocument/2006/relationships" name="Scores" sheetId="3" state="visible" r:id="rId3"/>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b val="1"/>
      <sz val="14"/>
    </font>
    <font>
      <b val="1"/>
    </font>
  </fonts>
  <fills count="3">
    <fill>
      <patternFill/>
    </fill>
    <fill>
      <patternFill patternType="gray125"/>
    </fill>
    <fill>
      <patternFill patternType="solid">
        <fgColor rgb="00F2F2F2"/>
      </patternFill>
    </fill>
  </fills>
  <borders count="2">
    <border>
      <left/>
      <right/>
      <top/>
      <bottom/>
      <diagonal/>
    </border>
    <border>
      <left style="thin">
        <color rgb="00999999"/>
      </left>
      <right style="thin">
        <color rgb="00999999"/>
      </right>
      <top style="thin">
        <color rgb="00999999"/>
      </top>
      <bottom style="thin">
        <color rgb="00999999"/>
      </bottom>
    </border>
  </borders>
  <cellStyleXfs count="1">
    <xf numFmtId="0" fontId="0" fillId="0" borderId="0"/>
  </cellStyleXfs>
  <cellXfs count="7">
    <xf numFmtId="0" fontId="0" fillId="0" borderId="0" pivotButton="0" quotePrefix="0" xfId="0"/>
    <xf numFmtId="0" fontId="1" fillId="0" borderId="0" pivotButton="0" quotePrefix="0" xfId="0"/>
    <xf numFmtId="0" fontId="0" fillId="0" borderId="0" applyAlignment="1" pivotButton="0" quotePrefix="0" xfId="0">
      <alignment vertical="top" wrapText="1"/>
    </xf>
    <xf numFmtId="0" fontId="2" fillId="2" borderId="1" applyAlignment="1" pivotButton="0" quotePrefix="0" xfId="0">
      <alignment horizontal="center" vertical="center"/>
    </xf>
    <xf numFmtId="0" fontId="0" fillId="0" borderId="1" applyAlignment="1" pivotButton="0" quotePrefix="0" xfId="0">
      <alignment horizontal="center" vertical="center"/>
    </xf>
    <xf numFmtId="0" fontId="0" fillId="0" borderId="1" applyAlignment="1" pivotButton="0" quotePrefix="0" xfId="0">
      <alignment vertical="top" wrapText="1"/>
    </xf>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Teaching Style Totals</a:t>
            </a:r>
          </a:p>
        </rich>
      </tx>
    </title>
    <plotArea>
      <barChart>
        <barDir val="col"/>
        <grouping val="clustered"/>
        <ser>
          <idx val="0"/>
          <order val="0"/>
          <tx>
            <strRef>
              <f>'Scores'!C1</f>
            </strRef>
          </tx>
          <spPr>
            <a:ln xmlns:a="http://schemas.openxmlformats.org/drawingml/2006/main">
              <a:prstDash val="solid"/>
            </a:ln>
          </spPr>
          <cat>
            <numRef>
              <f>'Scores'!$A$2:$A$6</f>
            </numRef>
          </cat>
          <val>
            <numRef>
              <f>'Scores'!$C$2:$C$6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Teaching Style</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Total (max 40)</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5</col>
      <colOff>0</colOff>
      <row>1</row>
      <rowOff>0</rowOff>
    </from>
    <ext cx="8640000" cy="43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A3"/>
  <sheetViews>
    <sheetView workbookViewId="0">
      <selection activeCell="A1" sqref="A1"/>
    </sheetView>
  </sheetViews>
  <sheetFormatPr baseColWidth="8" defaultRowHeight="15"/>
  <cols>
    <col width="120" customWidth="1" min="1" max="1"/>
  </cols>
  <sheetData>
    <row r="1">
      <c r="A1" s="1" t="inlineStr">
        <is>
          <t>Grasha-Riechmann Teaching Style Survey – Auto-Scoring Workbook</t>
        </is>
      </c>
    </row>
    <row r="3">
      <c r="A3" s="2" t="inlineStr">
        <is>
          <t>How to use:
1) Go to the 'Responses' sheet and select a value (1–5) for each of the 40 items.
   • 1 = Strongly Disagree  • 2 = Moderately Disagree  • 3 = Undecided  • 4 = Moderately Agree  • 5 = Strongly Agree
2) The 'Scores' sheet will automatically total and average your scores for each teaching style.
3) The bar chart will visualize your totals by style. Max total per style = 40.
Accessibility note: Column headers are provided on each sheet, response cells include data validation to limit entries to 1–5, and the layout supports keyboard navigation with frozen headers.</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41"/>
  <sheetViews>
    <sheetView workbookViewId="0">
      <pane ySplit="1" topLeftCell="A2" activePane="bottomLeft" state="frozen"/>
      <selection pane="bottomLeft" activeCell="A1" sqref="A1"/>
    </sheetView>
  </sheetViews>
  <sheetFormatPr baseColWidth="8" defaultRowHeight="15"/>
  <cols>
    <col width="8" customWidth="1" min="1" max="1"/>
    <col width="100" customWidth="1" min="2" max="2"/>
    <col width="18" customWidth="1" min="3" max="3"/>
  </cols>
  <sheetData>
    <row r="1">
      <c r="A1" s="3" t="inlineStr">
        <is>
          <t>Item #</t>
        </is>
      </c>
      <c r="B1" s="3" t="inlineStr">
        <is>
          <t>Survey Item</t>
        </is>
      </c>
      <c r="C1" s="3" t="inlineStr">
        <is>
          <t>Response (1–5)</t>
        </is>
      </c>
    </row>
    <row r="2">
      <c r="A2" s="4" t="n">
        <v>1</v>
      </c>
      <c r="B2" s="5" t="inlineStr">
        <is>
          <t>Facts, concepts, and principles are the most important things that students should acquire.</t>
        </is>
      </c>
      <c r="C2" s="4" t="n"/>
    </row>
    <row r="3">
      <c r="A3" s="4" t="n">
        <v>2</v>
      </c>
      <c r="B3" s="5" t="inlineStr">
        <is>
          <t>I set high standards for students in this class.</t>
        </is>
      </c>
      <c r="C3" s="4" t="n"/>
    </row>
    <row r="4">
      <c r="A4" s="4" t="n">
        <v>3</v>
      </c>
      <c r="B4" s="5" t="inlineStr">
        <is>
          <t>What I say and do models appropriate ways for students to think about issues in the content.</t>
        </is>
      </c>
      <c r="C4" s="4" t="n"/>
    </row>
    <row r="5">
      <c r="A5" s="4" t="n">
        <v>4</v>
      </c>
      <c r="B5" s="5" t="inlineStr">
        <is>
          <t>My teaching goals and methods address a variety of student learning styles.</t>
        </is>
      </c>
      <c r="C5" s="4" t="n"/>
    </row>
    <row r="6">
      <c r="A6" s="4" t="n">
        <v>5</v>
      </c>
      <c r="B6" s="5" t="inlineStr">
        <is>
          <t>Students typically work on course projects alone with little supervision from me.</t>
        </is>
      </c>
      <c r="C6" s="4" t="n"/>
    </row>
    <row r="7">
      <c r="A7" s="4" t="n">
        <v>6</v>
      </c>
      <c r="B7" s="5" t="inlineStr">
        <is>
          <t>Sharing my knowledge and expertise with students is very important to me.</t>
        </is>
      </c>
      <c r="C7" s="4" t="n"/>
    </row>
    <row r="8">
      <c r="A8" s="4" t="n">
        <v>7</v>
      </c>
      <c r="B8" s="5" t="inlineStr">
        <is>
          <t>I give students negative feedback when their performance is unsatisfactory.</t>
        </is>
      </c>
      <c r="C8" s="4" t="n"/>
    </row>
    <row r="9">
      <c r="A9" s="4" t="n">
        <v>8</v>
      </c>
      <c r="B9" s="5" t="inlineStr">
        <is>
          <t>Activities in this class encourage students to develop their own ideas about content issues.</t>
        </is>
      </c>
      <c r="C9" s="4" t="n"/>
    </row>
    <row r="10">
      <c r="A10" s="4" t="n">
        <v>9</v>
      </c>
      <c r="B10" s="5" t="inlineStr">
        <is>
          <t>I spend time consulting with students on how to improve their work on individual and/or group projects.</t>
        </is>
      </c>
      <c r="C10" s="4" t="n"/>
    </row>
    <row r="11">
      <c r="A11" s="4" t="n">
        <v>10</v>
      </c>
      <c r="B11" s="5" t="inlineStr">
        <is>
          <t>Activities in this class encourage students to develop their own ideas about content issues.</t>
        </is>
      </c>
      <c r="C11" s="4" t="n"/>
    </row>
    <row r="12">
      <c r="A12" s="4" t="n">
        <v>11</v>
      </c>
      <c r="B12" s="5" t="inlineStr">
        <is>
          <t>What I have to say about a topic is important for students to acquire a broader perspective on the issues in that area.</t>
        </is>
      </c>
      <c r="C12" s="4" t="n"/>
    </row>
    <row r="13">
      <c r="A13" s="4" t="n">
        <v>12</v>
      </c>
      <c r="B13" s="5" t="inlineStr">
        <is>
          <t>Students would describe my standards and expectations as somewhat strict and rigid.</t>
        </is>
      </c>
      <c r="C13" s="4" t="n"/>
    </row>
    <row r="14">
      <c r="A14" s="4" t="n">
        <v>13</v>
      </c>
      <c r="B14" s="5" t="inlineStr">
        <is>
          <t>I typically show students how and what to do in order to master course content.</t>
        </is>
      </c>
      <c r="C14" s="4" t="n"/>
    </row>
    <row r="15">
      <c r="A15" s="4" t="n">
        <v>14</v>
      </c>
      <c r="B15" s="5" t="inlineStr">
        <is>
          <t>Small group discussions are employed to help students develop their ability to think critically.</t>
        </is>
      </c>
      <c r="C15" s="4" t="n"/>
    </row>
    <row r="16">
      <c r="A16" s="4" t="n">
        <v>15</v>
      </c>
      <c r="B16" s="5" t="inlineStr">
        <is>
          <t>Students design one or more self-directed learning experiences.</t>
        </is>
      </c>
      <c r="C16" s="4" t="n"/>
    </row>
    <row r="17">
      <c r="A17" s="4" t="n">
        <v>16</v>
      </c>
      <c r="B17" s="5" t="inlineStr">
        <is>
          <t>I want students to leave this course well prepared for further work in this area.</t>
        </is>
      </c>
      <c r="C17" s="4" t="n"/>
    </row>
    <row r="18">
      <c r="A18" s="4" t="n">
        <v>17</v>
      </c>
      <c r="B18" s="5" t="inlineStr">
        <is>
          <t>It is my responsibility to define what students must learn and how they should learn it.</t>
        </is>
      </c>
      <c r="C18" s="4" t="n"/>
    </row>
    <row r="19">
      <c r="A19" s="4" t="n">
        <v>18</v>
      </c>
      <c r="B19" s="5" t="inlineStr">
        <is>
          <t>Examples from my personal experiences often are used to illustrate points about the material.</t>
        </is>
      </c>
      <c r="C19" s="4" t="n"/>
    </row>
    <row r="20">
      <c r="A20" s="4" t="n">
        <v>19</v>
      </c>
      <c r="B20" s="5" t="inlineStr">
        <is>
          <t>I guide students' work on course projects by asking questions, exploring options, and suggesting alternative ways to do things.</t>
        </is>
      </c>
      <c r="C20" s="4" t="n"/>
    </row>
    <row r="21">
      <c r="A21" s="4" t="n">
        <v>20</v>
      </c>
      <c r="B21" s="5" t="inlineStr">
        <is>
          <t>Developing the ability of students to think and work independently is an important goal.</t>
        </is>
      </c>
      <c r="C21" s="4" t="n"/>
    </row>
    <row r="22">
      <c r="A22" s="4" t="n">
        <v>21</v>
      </c>
      <c r="B22" s="5" t="inlineStr">
        <is>
          <t>Lecturing is a significant part of how I teach each of the class sessions.</t>
        </is>
      </c>
      <c r="C22" s="4" t="n"/>
    </row>
    <row r="23">
      <c r="A23" s="4" t="n">
        <v>22</v>
      </c>
      <c r="B23" s="5" t="inlineStr">
        <is>
          <t>I provide very clear guidelines for how I want tasks completed in this course.</t>
        </is>
      </c>
      <c r="C23" s="4" t="n"/>
    </row>
    <row r="24">
      <c r="A24" s="4" t="n">
        <v>23</v>
      </c>
      <c r="B24" s="5" t="inlineStr">
        <is>
          <t>I often show students how they can use various principles and concepts.</t>
        </is>
      </c>
      <c r="C24" s="4" t="n"/>
    </row>
    <row r="25">
      <c r="A25" s="4" t="n">
        <v>24</v>
      </c>
      <c r="B25" s="5" t="inlineStr">
        <is>
          <t>Course activities encourage students to take initiative and responsibility for their learning.</t>
        </is>
      </c>
      <c r="C25" s="4" t="n"/>
    </row>
    <row r="26">
      <c r="A26" s="4" t="n">
        <v>25</v>
      </c>
      <c r="B26" s="5" t="inlineStr">
        <is>
          <t>Students take responsibility for teaching part of the class sessions.</t>
        </is>
      </c>
      <c r="C26" s="4" t="n"/>
    </row>
    <row r="27">
      <c r="A27" s="4" t="n">
        <v>26</v>
      </c>
      <c r="B27" s="5" t="inlineStr">
        <is>
          <t>My expertise is typically used to resolve disagreements about content issues.</t>
        </is>
      </c>
      <c r="C27" s="4" t="n"/>
    </row>
    <row r="28">
      <c r="A28" s="4" t="n">
        <v>27</v>
      </c>
      <c r="B28" s="5" t="inlineStr">
        <is>
          <t>This course has very specific goals and objectives that I want to accomplish.</t>
        </is>
      </c>
      <c r="C28" s="4" t="n"/>
    </row>
    <row r="29">
      <c r="A29" s="4" t="n">
        <v>28</v>
      </c>
      <c r="B29" s="5" t="inlineStr">
        <is>
          <t>Students receive frequent verbal and/or written comments on their performance.</t>
        </is>
      </c>
      <c r="C29" s="4" t="n"/>
    </row>
    <row r="30">
      <c r="A30" s="4" t="n">
        <v>29</v>
      </c>
      <c r="B30" s="5" t="inlineStr">
        <is>
          <t>I solicit student advice about how and what to teach in this course.</t>
        </is>
      </c>
      <c r="C30" s="4" t="n"/>
    </row>
    <row r="31">
      <c r="A31" s="4" t="n">
        <v>30</v>
      </c>
      <c r="B31" s="5" t="inlineStr">
        <is>
          <t>Students set their own pace for completing independent and/or group projects.</t>
        </is>
      </c>
      <c r="C31" s="4" t="n"/>
    </row>
    <row r="32">
      <c r="A32" s="4" t="n">
        <v>31</v>
      </c>
      <c r="B32" s="5" t="inlineStr">
        <is>
          <t>Students might describe me as a 'storehouse of knowledge' who dispenses the facts, principles, and concepts they need.</t>
        </is>
      </c>
      <c r="C32" s="4" t="n"/>
    </row>
    <row r="33">
      <c r="A33" s="4" t="n">
        <v>32</v>
      </c>
      <c r="B33" s="5" t="inlineStr">
        <is>
          <t>My expectations for what I want students to do in this class are clearly defined in the syllabus.</t>
        </is>
      </c>
      <c r="C33" s="4" t="n"/>
    </row>
    <row r="34">
      <c r="A34" s="4" t="n">
        <v>33</v>
      </c>
      <c r="B34" s="5" t="inlineStr">
        <is>
          <t>Eventually, many students begin to think like me about course content.</t>
        </is>
      </c>
      <c r="C34" s="4" t="n"/>
    </row>
    <row r="35">
      <c r="A35" s="4" t="n">
        <v>34</v>
      </c>
      <c r="B35" s="5" t="inlineStr">
        <is>
          <t>Students can make choices among activities in order to complete course requirements.</t>
        </is>
      </c>
      <c r="C35" s="4" t="n"/>
    </row>
    <row r="36">
      <c r="A36" s="4" t="n">
        <v>35</v>
      </c>
      <c r="B36" s="5" t="inlineStr">
        <is>
          <t>My approach to teaching is similar to a manager of a work group who delegates tasks and responsibilities to subordinates.</t>
        </is>
      </c>
      <c r="C36" s="4" t="n"/>
    </row>
    <row r="37">
      <c r="A37" s="4" t="n">
        <v>36</v>
      </c>
      <c r="B37" s="5" t="inlineStr">
        <is>
          <t>There is more material in this course than I have time available to cover it.</t>
        </is>
      </c>
      <c r="C37" s="4" t="n"/>
    </row>
    <row r="38">
      <c r="A38" s="4" t="n">
        <v>37</v>
      </c>
      <c r="B38" s="5" t="inlineStr">
        <is>
          <t>My standards and expectations help students develop the discipline they need to learn.</t>
        </is>
      </c>
      <c r="C38" s="4" t="n"/>
    </row>
    <row r="39">
      <c r="A39" s="4" t="n">
        <v>38</v>
      </c>
      <c r="B39" s="5" t="inlineStr">
        <is>
          <t>Students might describe me as a 'coach' who works closely with someone to correct problems in how they think and behave.</t>
        </is>
      </c>
      <c r="C39" s="4" t="n"/>
    </row>
    <row r="40">
      <c r="A40" s="4" t="n">
        <v>39</v>
      </c>
      <c r="B40" s="5" t="inlineStr">
        <is>
          <t>I give students a lot of personal support and encouragement to do well in this course.</t>
        </is>
      </c>
      <c r="C40" s="4" t="n"/>
    </row>
    <row r="41">
      <c r="A41" s="4" t="n">
        <v>40</v>
      </c>
      <c r="B41" s="5" t="inlineStr">
        <is>
          <t>I assume the role of a resource person who is available to students whenever they need help.</t>
        </is>
      </c>
      <c r="C41" s="4" t="n"/>
    </row>
  </sheetData>
  <dataValidations count="1">
    <dataValidation sqref="C2 C3 C4 C5 C6 C7 C8 C9 C10 C11 C12 C13 C14 C15 C16 C17 C18 C19 C20 C21 C22 C23 C24 C25 C26 C27 C28 C29 C30 C31 C32 C33 C34 C35 C36 C37 C38 C39 C40 C41" showErrorMessage="1" showInputMessage="1" allowBlank="1" promptTitle="Valid responses" prompt="Choose 1–5" type="list">
      <formula1>"1,2,3,4,5"</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G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16" customWidth="1" min="3" max="3"/>
    <col width="16" customWidth="1" min="4" max="4"/>
  </cols>
  <sheetData>
    <row r="1">
      <c r="A1" s="3" t="inlineStr">
        <is>
          <t>Teaching Style</t>
        </is>
      </c>
      <c r="B1" s="3" t="inlineStr">
        <is>
          <t>Question Numbers</t>
        </is>
      </c>
      <c r="C1" s="3" t="inlineStr">
        <is>
          <t>Total (max 40)</t>
        </is>
      </c>
      <c r="D1" s="3" t="inlineStr">
        <is>
          <t>Average (1–5)</t>
        </is>
      </c>
    </row>
    <row r="2">
      <c r="A2" s="4" t="inlineStr">
        <is>
          <t>Expert</t>
        </is>
      </c>
      <c r="B2" s="4" t="inlineStr">
        <is>
          <t>1, 6, 11, 16, 21, 26, 31, 36</t>
        </is>
      </c>
      <c r="C2" s="4">
        <f>SUM(Responses!$C$2,Responses!$C$7,Responses!$C$12,Responses!$C$17,Responses!$C$22,Responses!$C$27,Responses!$C$32,Responses!$C$37)</f>
        <v/>
      </c>
      <c r="D2" s="4">
        <f>IFERROR(=SUM(Responses!$C$2,Responses!$C$7,Responses!$C$12,Responses!$C$17,Responses!$C$22,Responses!$C$27,Responses!$C$32,Responses!$C$37)/8,"")</f>
        <v/>
      </c>
    </row>
    <row r="3">
      <c r="A3" s="4" t="inlineStr">
        <is>
          <t>Formal Authority</t>
        </is>
      </c>
      <c r="B3" s="4" t="inlineStr">
        <is>
          <t>2, 7, 12, 17, 22, 27, 32, 37</t>
        </is>
      </c>
      <c r="C3" s="4">
        <f>SUM(Responses!$C$3,Responses!$C$8,Responses!$C$13,Responses!$C$18,Responses!$C$23,Responses!$C$28,Responses!$C$33,Responses!$C$38)</f>
        <v/>
      </c>
      <c r="D3" s="4">
        <f>IFERROR(=SUM(Responses!$C$3,Responses!$C$8,Responses!$C$13,Responses!$C$18,Responses!$C$23,Responses!$C$28,Responses!$C$33,Responses!$C$38)/8,"")</f>
        <v/>
      </c>
    </row>
    <row r="4">
      <c r="A4" s="4" t="inlineStr">
        <is>
          <t>Personal Model</t>
        </is>
      </c>
      <c r="B4" s="4" t="inlineStr">
        <is>
          <t>3, 8, 13, 18, 23, 28, 33, 38</t>
        </is>
      </c>
      <c r="C4" s="4">
        <f>SUM(Responses!$C$4,Responses!$C$9,Responses!$C$14,Responses!$C$19,Responses!$C$24,Responses!$C$29,Responses!$C$34,Responses!$C$39)</f>
        <v/>
      </c>
      <c r="D4" s="4">
        <f>IFERROR(=SUM(Responses!$C$4,Responses!$C$9,Responses!$C$14,Responses!$C$19,Responses!$C$24,Responses!$C$29,Responses!$C$34,Responses!$C$39)/8,"")</f>
        <v/>
      </c>
    </row>
    <row r="5">
      <c r="A5" s="4" t="inlineStr">
        <is>
          <t>Facilitator</t>
        </is>
      </c>
      <c r="B5" s="4" t="inlineStr">
        <is>
          <t>4, 9, 14, 19, 24, 29, 34, 39</t>
        </is>
      </c>
      <c r="C5" s="4">
        <f>SUM(Responses!$C$5,Responses!$C$10,Responses!$C$15,Responses!$C$20,Responses!$C$25,Responses!$C$30,Responses!$C$35,Responses!$C$40)</f>
        <v/>
      </c>
      <c r="D5" s="4">
        <f>IFERROR(=SUM(Responses!$C$5,Responses!$C$10,Responses!$C$15,Responses!$C$20,Responses!$C$25,Responses!$C$30,Responses!$C$35,Responses!$C$40)/8,"")</f>
        <v/>
      </c>
    </row>
    <row r="6">
      <c r="A6" s="4" t="inlineStr">
        <is>
          <t>Delegator</t>
        </is>
      </c>
      <c r="B6" s="4" t="inlineStr">
        <is>
          <t>5, 10, 15, 20, 25, 30, 35, 40</t>
        </is>
      </c>
      <c r="C6" s="4">
        <f>SUM(Responses!$C$6,Responses!$C$11,Responses!$C$16,Responses!$C$21,Responses!$C$26,Responses!$C$31,Responses!$C$36,Responses!$C$41)</f>
        <v/>
      </c>
      <c r="D6" s="4">
        <f>IFERROR(=SUM(Responses!$C$6,Responses!$C$11,Responses!$C$16,Responses!$C$21,Responses!$C$26,Responses!$C$31,Responses!$C$36,Responses!$C$41)/8,"")</f>
        <v/>
      </c>
    </row>
    <row r="18">
      <c r="F18" s="6" t="inlineStr">
        <is>
          <t>Dominant Style (Highest Total)</t>
        </is>
      </c>
      <c r="G18">
        <f>INDEX(A2:A6, MATCH(MAX(C2:C6), C2:C6, 0))</f>
        <v/>
      </c>
    </row>
    <row r="19">
      <c r="F19" t="inlineStr">
        <is>
          <t>Highest Total</t>
        </is>
      </c>
      <c r="G19">
        <f>MAX(C2:C6)</f>
        <v/>
      </c>
    </row>
  </sheetData>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2025-09-13T18:22:38Z</dcterms:created>
  <dcterms:modified xmlns:dcterms="http://purl.org/dc/terms/" xmlns:xsi="http://www.w3.org/2001/XMLSchema-instance" xsi:type="dcterms:W3CDTF">2025-09-13T18:22:38Z</dcterms:modified>
</cp:coreProperties>
</file>